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'Лист1'!$A$1:$F$99</definedName>
  </definedNames>
  <calcPr fullCalcOnLoad="1"/>
</workbook>
</file>

<file path=xl/sharedStrings.xml><?xml version="1.0" encoding="utf-8"?>
<sst xmlns="http://schemas.openxmlformats.org/spreadsheetml/2006/main" count="102" uniqueCount="83">
  <si>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</si>
  <si>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</si>
  <si>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</si>
  <si>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</si>
  <si>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</si>
  <si>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</si>
  <si>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</si>
  <si>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</si>
  <si>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</si>
  <si>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</si>
  <si>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</si>
  <si>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</si>
  <si>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</si>
  <si>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</si>
  <si>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</si>
  <si>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</si>
  <si>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</si>
  <si>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</si>
  <si>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</si>
  <si>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</si>
  <si>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</si>
  <si>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</si>
  <si>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</si>
  <si>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</si>
  <si>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</si>
  <si>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</si>
  <si>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</si>
  <si>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</si>
  <si>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</si>
  <si>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</si>
  <si>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</si>
  <si>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</si>
  <si>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</si>
  <si>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</si>
  <si>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</si>
  <si>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</si>
  <si>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</si>
  <si>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</si>
  <si>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Малый бизнес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</si>
  <si>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</si>
  <si>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</si>
  <si>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</si>
  <si>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</si>
  <si>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</si>
  <si>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</si>
  <si>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</si>
  <si>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Прибыль прибыльных предприятий, млн. рублей</t>
  </si>
  <si>
    <t>Фонд оплаты труда,млн. руб.</t>
  </si>
  <si>
    <t>Объем продукции сельского хозяйства всех категорий хозяйств, млн. руб.</t>
  </si>
  <si>
    <t>Оборот розничной торговли,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</si>
  <si>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</si>
  <si>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финансирования,млн. руб.</t>
  </si>
  <si>
    <t>Усть-Лабинского района</t>
  </si>
  <si>
    <t xml:space="preserve">                                                                                     к решению совета Ладожского сельского поселения</t>
  </si>
  <si>
    <t xml:space="preserve">Глава Ладожского сельского поселения                                                              </t>
  </si>
  <si>
    <t xml:space="preserve">                     Приложение №1</t>
  </si>
  <si>
    <t>7.Комбикорма</t>
  </si>
  <si>
    <t>Т.М.Марчук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</si>
  <si>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программы),тыс рублей</t>
  </si>
  <si>
    <t>в том числе в сельскохозяйственных предприятиях</t>
  </si>
  <si>
    <t>Убыток , млн. руб.</t>
  </si>
  <si>
    <t>Прибыль (убыток)-сальдо млн. руб.</t>
  </si>
  <si>
    <t>3. Молоко жидкое обработанное,включая молоко для детского питания,тонн.</t>
  </si>
  <si>
    <t>2020год</t>
  </si>
  <si>
    <t>2020г. в % к 2019 г.</t>
  </si>
  <si>
    <t>2021год</t>
  </si>
  <si>
    <t>2021г. в % к 2020г.</t>
  </si>
  <si>
    <t>Транспортировка и хранение млн. руб.</t>
  </si>
  <si>
    <t>Доходы предприятий санаторно-курортного комплекса</t>
  </si>
  <si>
    <t>5.Масло растительное и их фракции нерафинированного масла тыс.тонн</t>
  </si>
  <si>
    <t>6.Хлеб и хлебобулочные изделия недлительного хранения, тыс.тонн</t>
  </si>
  <si>
    <t>1Мясо крупного рогатого скота,свинина,баранина,козлятина,конина  и мясо прочих животных семейства лошадиных</t>
  </si>
  <si>
    <t>2.Изделия колбасные, включая изделия колбасные для детского питания,тонн</t>
  </si>
  <si>
    <t>Яйца- всего, млн. штук</t>
  </si>
  <si>
    <t>Обрабатывающие производства (C),млн.руб</t>
  </si>
  <si>
    <t>4.Масло сливочное и пасты масляные,тонн</t>
  </si>
  <si>
    <t>Численность постоянного населения (среднегодовая),        тыс. чел.</t>
  </si>
  <si>
    <t>Количество субъектов малого предпринимательства, единиц</t>
  </si>
  <si>
    <t>Удельный вес газифицированных  (домовладений) от общего количества (домовладений), %</t>
  </si>
  <si>
    <t>Прогноз социально-экономического развития Ладожского сельского поселения Усть-Лабинского района на 2021 год</t>
  </si>
  <si>
    <t>Строительство.тыс.руб</t>
  </si>
  <si>
    <t>Численность работников в  малом предпринимательстве, чел.</t>
  </si>
  <si>
    <t xml:space="preserve">                                                                                              от "14" декабря  2020 года №  3 Протокол № 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</si>
</sst>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#,##0.00_ ;\-#,##0.00\ "/>
    <numFmt numFmtId="181" formatCode="#,##0.0_ ;\-#,##0.0\ "/>
  </numFmts>
  <fonts count="4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right"/>
    </xf>
    <xf numFmtId="0" fontId="3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/>
    </xf>
    <xf numFmtId="176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178" fontId="47" fillId="0" borderId="10" xfId="0" applyNumberFormat="1" applyFont="1" applyBorder="1" applyAlignment="1">
      <alignment/>
    </xf>
    <xf numFmtId="177" fontId="47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77" fontId="3" fillId="32" borderId="10" xfId="0" applyNumberFormat="1" applyFont="1" applyFill="1" applyBorder="1" applyAlignment="1">
      <alignment/>
    </xf>
    <xf numFmtId="181" fontId="3" fillId="32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 inden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2" fillId="0" borderId="10" xfId="0" applyFont="1" applyFill="1" applyBorder="1" applyAlignment="1">
      <alignment wrapText="1"/>
    </xf>
    <xf numFmtId="0" fontId="29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SheetLayoutView="70" workbookViewId="0" topLeftCell="A84">
      <selection activeCell="A84" sqref="A84:A97"/>
    </sheetView>
  </sheetViews>
  <sheetFormatPr defaultColWidth="9.00390625" defaultRowHeight="12.75"/>
  <cols>
    <col min="1" max="1" width="56.375" style="4" customWidth="1"/>
    <col min="2" max="2" width="9.00390625" style="1" customWidth="1"/>
    <col min="3" max="3" width="8.25390625" style="1" customWidth="1"/>
    <col min="4" max="4" width="9.375" style="1" customWidth="1"/>
    <col min="5" max="5" width="8.875" style="1" customWidth="1"/>
    <col min="6" max="6" width="12.00390625" style="1" customWidth="1"/>
    <col min="7" max="16384" width="9.125" style="1" customWidth="1"/>
  </cols>
  <sheetData>
    <row r="1" spans="1:6" ht="15.75">
      <c r="A1" s="36"/>
      <c r="B1" s="36"/>
      <c r="C1" s="36"/>
      <c r="D1" s="36"/>
      <c r="E1" s="36"/>
      <c r="F1" s="36"/>
    </row>
    <row r="2" spans="1:6" ht="15.75">
      <c r="A2" s="3"/>
      <c r="B2" s="3"/>
      <c r="C2" s="34" t="s">
        <v>55</v>
      </c>
      <c r="D2" s="34"/>
      <c r="E2" s="34"/>
      <c r="F2" s="34"/>
    </row>
    <row r="3" spans="1:6" ht="15.75">
      <c r="A3" s="34" t="s">
        <v>53</v>
      </c>
      <c r="B3" s="34"/>
      <c r="C3" s="34"/>
      <c r="D3" s="34"/>
      <c r="E3" s="34"/>
      <c r="F3" s="34"/>
    </row>
    <row r="4" spans="1:6" ht="15.75">
      <c r="A4" s="12"/>
      <c r="B4" s="12"/>
      <c r="C4" s="37" t="s">
        <v>52</v>
      </c>
      <c r="D4" s="37"/>
      <c r="E4" s="37"/>
      <c r="F4" s="37"/>
    </row>
    <row r="5" spans="1:6" ht="15.75">
      <c r="A5" s="35" t="s">
        <v>82</v>
      </c>
      <c r="B5" s="35"/>
      <c r="C5" s="35"/>
      <c r="D5" s="35"/>
      <c r="E5" s="35"/>
      <c r="F5" s="35"/>
    </row>
    <row r="6" spans="1:6" ht="12.75">
      <c r="A6" s="3"/>
      <c r="B6" s="3"/>
      <c r="C6" s="3"/>
      <c r="D6" s="3"/>
      <c r="E6" s="3"/>
      <c r="F6" s="3"/>
    </row>
    <row r="7" spans="1:6" ht="33" customHeight="1">
      <c r="A7" s="40" t="s">
        <v>79</v>
      </c>
      <c r="B7" s="41"/>
      <c r="C7" s="41"/>
      <c r="D7" s="41"/>
      <c r="E7" s="41"/>
      <c r="F7" s="41"/>
    </row>
    <row r="9" spans="1:6" ht="12.75">
      <c r="A9" s="39" t="s">
        <v>0</v>
      </c>
      <c r="B9" s="32">
        <v>2019</v>
      </c>
      <c r="C9" s="32" t="s">
        <v>63</v>
      </c>
      <c r="D9" s="42" t="s">
        <v>64</v>
      </c>
      <c r="E9" s="33" t="s">
        <v>65</v>
      </c>
      <c r="F9" s="42" t="s">
        <v>66</v>
      </c>
    </row>
    <row r="10" spans="1:6" ht="24" customHeight="1">
      <c r="A10" s="39"/>
      <c r="B10" s="32" t="s">
        <v>1</v>
      </c>
      <c r="C10" s="32" t="s">
        <v>8</v>
      </c>
      <c r="D10" s="42"/>
      <c r="E10" s="32" t="s">
        <v>9</v>
      </c>
      <c r="F10" s="42"/>
    </row>
    <row r="11" spans="1:6" ht="33.75" customHeight="1">
      <c r="A11" s="45" t="s">
        <v>76</v>
      </c>
      <c r="B11" s="18">
        <v>14.411</v>
      </c>
      <c r="C11" s="25">
        <v>14.274</v>
      </c>
      <c r="D11" s="26">
        <f>C11*100/B11</f>
        <v>99.04933731177572</v>
      </c>
      <c r="E11" s="18">
        <v>14.166</v>
      </c>
      <c r="F11" s="27">
        <f>E11*100/C11</f>
        <v>99.24337957124844</v>
      </c>
    </row>
    <row r="12" spans="1:6" ht="15">
      <c r="A12" s="45" t="s">
        <v>17</v>
      </c>
      <c r="B12" s="21">
        <v>3.909</v>
      </c>
      <c r="C12" s="21">
        <v>3.808</v>
      </c>
      <c r="D12" s="26">
        <f aca="true" t="shared" si="0" ref="D12:D74">C12*100/B12</f>
        <v>97.41621898183678</v>
      </c>
      <c r="E12" s="18">
        <v>3.927</v>
      </c>
      <c r="F12" s="27">
        <f aca="true" t="shared" si="1" ref="F12:F73">E12*100/C12</f>
        <v>103.125</v>
      </c>
    </row>
    <row r="13" spans="1:6" ht="29.25" customHeight="1">
      <c r="A13" s="45" t="s">
        <v>18</v>
      </c>
      <c r="B13" s="21">
        <v>22.898</v>
      </c>
      <c r="C13" s="21">
        <v>23.722</v>
      </c>
      <c r="D13" s="26">
        <f t="shared" si="0"/>
        <v>103.59856756048565</v>
      </c>
      <c r="E13" s="21">
        <v>24.813</v>
      </c>
      <c r="F13" s="27">
        <f t="shared" si="1"/>
        <v>104.59910631481324</v>
      </c>
    </row>
    <row r="14" spans="1:6" ht="15">
      <c r="A14" s="45" t="s">
        <v>46</v>
      </c>
      <c r="B14" s="18">
        <v>49.854</v>
      </c>
      <c r="C14" s="18">
        <v>48.239</v>
      </c>
      <c r="D14" s="26">
        <f t="shared" si="0"/>
        <v>96.76054077907489</v>
      </c>
      <c r="E14" s="18">
        <v>41.746</v>
      </c>
      <c r="F14" s="27">
        <f t="shared" si="1"/>
        <v>86.53993656584922</v>
      </c>
    </row>
    <row r="15" spans="1:6" ht="15" customHeight="1">
      <c r="A15" s="45" t="s">
        <v>60</v>
      </c>
      <c r="B15" s="18">
        <v>47.869</v>
      </c>
      <c r="C15" s="18">
        <v>43.441</v>
      </c>
      <c r="D15" s="26">
        <f t="shared" si="0"/>
        <v>90.7497545384278</v>
      </c>
      <c r="E15" s="18">
        <v>37.594</v>
      </c>
      <c r="F15" s="27">
        <f t="shared" si="1"/>
        <v>86.5403650928846</v>
      </c>
    </row>
    <row r="16" spans="1:6" ht="15">
      <c r="A16" s="45" t="s">
        <v>61</v>
      </c>
      <c r="B16" s="18">
        <v>1.985</v>
      </c>
      <c r="C16" s="18">
        <v>4.798</v>
      </c>
      <c r="D16" s="26">
        <f t="shared" si="0"/>
        <v>241.71284634760704</v>
      </c>
      <c r="E16" s="18">
        <v>4.152</v>
      </c>
      <c r="F16" s="27">
        <f t="shared" si="1"/>
        <v>86.53605669028762</v>
      </c>
    </row>
    <row r="17" spans="1:6" ht="15" customHeight="1">
      <c r="A17" s="45" t="s">
        <v>47</v>
      </c>
      <c r="B17" s="18">
        <v>483.527</v>
      </c>
      <c r="C17" s="21">
        <v>458.754</v>
      </c>
      <c r="D17" s="26">
        <f t="shared" si="0"/>
        <v>94.8766046156678</v>
      </c>
      <c r="E17" s="21">
        <v>484.446</v>
      </c>
      <c r="F17" s="27">
        <f t="shared" si="1"/>
        <v>105.60038713558902</v>
      </c>
    </row>
    <row r="18" spans="1:6" s="2" customFormat="1" ht="14.25" customHeight="1">
      <c r="A18" s="46" t="s">
        <v>74</v>
      </c>
      <c r="B18" s="18">
        <v>189.5</v>
      </c>
      <c r="C18" s="18">
        <v>146</v>
      </c>
      <c r="D18" s="26">
        <f t="shared" si="0"/>
        <v>77.04485488126649</v>
      </c>
      <c r="E18" s="18">
        <v>153</v>
      </c>
      <c r="F18" s="27">
        <f t="shared" si="1"/>
        <v>104.79452054794521</v>
      </c>
    </row>
    <row r="19" spans="1:6" s="2" customFormat="1" ht="14.25" customHeight="1">
      <c r="A19" s="46" t="s">
        <v>67</v>
      </c>
      <c r="B19" s="18">
        <v>20.53</v>
      </c>
      <c r="C19" s="18">
        <v>20.34</v>
      </c>
      <c r="D19" s="26">
        <f t="shared" si="0"/>
        <v>99.0745250852411</v>
      </c>
      <c r="E19" s="18">
        <v>21.17</v>
      </c>
      <c r="F19" s="27">
        <f t="shared" si="1"/>
        <v>104.08062930186824</v>
      </c>
    </row>
    <row r="20" spans="1:6" s="2" customFormat="1" ht="14.25" customHeight="1">
      <c r="A20" s="46" t="s">
        <v>68</v>
      </c>
      <c r="B20" s="18">
        <v>3.31</v>
      </c>
      <c r="C20" s="18">
        <v>1.258</v>
      </c>
      <c r="D20" s="26">
        <f t="shared" si="0"/>
        <v>38.00604229607251</v>
      </c>
      <c r="E20" s="18">
        <v>3.458</v>
      </c>
      <c r="F20" s="27">
        <f t="shared" si="1"/>
        <v>274.88076311605727</v>
      </c>
    </row>
    <row r="21" spans="1:6" ht="27.75" customHeight="1">
      <c r="A21" s="47" t="s">
        <v>12</v>
      </c>
      <c r="B21" s="18"/>
      <c r="C21" s="18"/>
      <c r="D21" s="26"/>
      <c r="E21" s="18"/>
      <c r="F21" s="27"/>
    </row>
    <row r="22" spans="1:7" ht="49.5" customHeight="1">
      <c r="A22" s="45" t="s">
        <v>71</v>
      </c>
      <c r="B22" s="18">
        <v>47.9</v>
      </c>
      <c r="C22" s="18">
        <v>38.518</v>
      </c>
      <c r="D22" s="26">
        <f t="shared" si="0"/>
        <v>80.4133611691023</v>
      </c>
      <c r="E22" s="18">
        <v>39.674</v>
      </c>
      <c r="F22" s="27">
        <f t="shared" si="1"/>
        <v>103.00119424684563</v>
      </c>
      <c r="G22" s="8"/>
    </row>
    <row r="23" spans="1:7" ht="37.5" customHeight="1">
      <c r="A23" s="45" t="s">
        <v>72</v>
      </c>
      <c r="B23" s="18">
        <v>13</v>
      </c>
      <c r="C23" s="18">
        <v>12.418</v>
      </c>
      <c r="D23" s="26">
        <f t="shared" si="0"/>
        <v>95.52307692307691</v>
      </c>
      <c r="E23" s="18">
        <v>12.617</v>
      </c>
      <c r="F23" s="27">
        <f t="shared" si="1"/>
        <v>101.60251248188115</v>
      </c>
      <c r="G23" s="8"/>
    </row>
    <row r="24" spans="1:7" ht="30.75" customHeight="1">
      <c r="A24" s="45" t="s">
        <v>62</v>
      </c>
      <c r="B24" s="18">
        <v>41.5</v>
      </c>
      <c r="C24" s="18">
        <v>38.521</v>
      </c>
      <c r="D24" s="26">
        <f t="shared" si="0"/>
        <v>92.82168674698795</v>
      </c>
      <c r="E24" s="18">
        <v>39.137</v>
      </c>
      <c r="F24" s="27">
        <f t="shared" si="1"/>
        <v>101.5991277485008</v>
      </c>
      <c r="G24" s="8"/>
    </row>
    <row r="25" spans="1:7" ht="12.75" customHeight="1">
      <c r="A25" s="45" t="s">
        <v>75</v>
      </c>
      <c r="B25" s="18">
        <v>1.3</v>
      </c>
      <c r="C25" s="22">
        <v>1.04</v>
      </c>
      <c r="D25" s="26">
        <f t="shared" si="0"/>
        <v>80</v>
      </c>
      <c r="E25" s="18">
        <v>1.064</v>
      </c>
      <c r="F25" s="27">
        <f t="shared" si="1"/>
        <v>102.3076923076923</v>
      </c>
      <c r="G25" s="8"/>
    </row>
    <row r="26" spans="1:7" ht="31.5" customHeight="1">
      <c r="A26" s="45" t="s">
        <v>69</v>
      </c>
      <c r="B26" s="18">
        <v>0.061</v>
      </c>
      <c r="C26" s="21">
        <v>0.06</v>
      </c>
      <c r="D26" s="26">
        <f t="shared" si="0"/>
        <v>98.36065573770492</v>
      </c>
      <c r="E26" s="18">
        <v>0.061</v>
      </c>
      <c r="F26" s="27">
        <f t="shared" si="1"/>
        <v>101.66666666666667</v>
      </c>
      <c r="G26" s="8"/>
    </row>
    <row r="27" spans="1:7" ht="28.5" customHeight="1">
      <c r="A27" s="45" t="s">
        <v>70</v>
      </c>
      <c r="B27" s="18">
        <v>0.0828</v>
      </c>
      <c r="C27" s="23">
        <v>0.075</v>
      </c>
      <c r="D27" s="26">
        <f t="shared" si="0"/>
        <v>90.57971014492753</v>
      </c>
      <c r="E27" s="23">
        <v>0.077</v>
      </c>
      <c r="F27" s="27">
        <f t="shared" si="1"/>
        <v>102.66666666666667</v>
      </c>
      <c r="G27" s="8"/>
    </row>
    <row r="28" spans="1:7" ht="14.25" customHeight="1">
      <c r="A28" s="45" t="s">
        <v>56</v>
      </c>
      <c r="B28" s="18">
        <v>1.129</v>
      </c>
      <c r="C28" s="18">
        <v>1.219</v>
      </c>
      <c r="D28" s="26">
        <f t="shared" si="0"/>
        <v>107.9716563330381</v>
      </c>
      <c r="E28" s="21">
        <v>1.231</v>
      </c>
      <c r="F28" s="27">
        <f t="shared" si="1"/>
        <v>100.98441345365053</v>
      </c>
      <c r="G28" s="8"/>
    </row>
    <row r="29" spans="1:6" ht="30">
      <c r="A29" s="48" t="s">
        <v>48</v>
      </c>
      <c r="B29" s="18">
        <v>1182</v>
      </c>
      <c r="C29" s="18">
        <v>1255</v>
      </c>
      <c r="D29" s="26">
        <f t="shared" si="0"/>
        <v>106.17597292724196</v>
      </c>
      <c r="E29" s="18">
        <v>1290</v>
      </c>
      <c r="F29" s="27">
        <f t="shared" si="1"/>
        <v>102.78884462151395</v>
      </c>
    </row>
    <row r="30" spans="1:6" ht="15" customHeight="1">
      <c r="A30" s="49" t="s">
        <v>59</v>
      </c>
      <c r="B30" s="18">
        <v>635</v>
      </c>
      <c r="C30" s="18">
        <v>693</v>
      </c>
      <c r="D30" s="26">
        <f t="shared" si="0"/>
        <v>109.13385826771653</v>
      </c>
      <c r="E30" s="18">
        <v>713</v>
      </c>
      <c r="F30" s="27">
        <f t="shared" si="1"/>
        <v>102.88600288600288</v>
      </c>
    </row>
    <row r="31" spans="1:7" ht="29.25" customHeight="1">
      <c r="A31" s="49" t="s">
        <v>42</v>
      </c>
      <c r="B31" s="18">
        <v>114</v>
      </c>
      <c r="C31" s="18">
        <v>122</v>
      </c>
      <c r="D31" s="26">
        <f t="shared" si="0"/>
        <v>107.01754385964912</v>
      </c>
      <c r="E31" s="18">
        <v>128</v>
      </c>
      <c r="F31" s="27">
        <f t="shared" si="1"/>
        <v>104.91803278688525</v>
      </c>
      <c r="G31" s="8"/>
    </row>
    <row r="32" spans="1:6" ht="17.25" customHeight="1">
      <c r="A32" s="49" t="s">
        <v>33</v>
      </c>
      <c r="B32" s="18">
        <v>432</v>
      </c>
      <c r="C32" s="18">
        <v>440</v>
      </c>
      <c r="D32" s="26">
        <f t="shared" si="0"/>
        <v>101.85185185185185</v>
      </c>
      <c r="E32" s="18">
        <v>449</v>
      </c>
      <c r="F32" s="27">
        <f t="shared" si="1"/>
        <v>102.04545454545455</v>
      </c>
    </row>
    <row r="33" spans="1:6" ht="28.5">
      <c r="A33" s="47" t="s">
        <v>2</v>
      </c>
      <c r="B33" s="18"/>
      <c r="C33" s="18"/>
      <c r="D33" s="26"/>
      <c r="E33" s="18"/>
      <c r="F33" s="27"/>
    </row>
    <row r="34" spans="1:6" ht="15" customHeight="1">
      <c r="A34" s="45" t="s">
        <v>32</v>
      </c>
      <c r="B34" s="18">
        <v>21</v>
      </c>
      <c r="C34" s="18">
        <v>21</v>
      </c>
      <c r="D34" s="26">
        <f t="shared" si="0"/>
        <v>100</v>
      </c>
      <c r="E34" s="18">
        <v>22</v>
      </c>
      <c r="F34" s="27">
        <f t="shared" si="1"/>
        <v>104.76190476190476</v>
      </c>
    </row>
    <row r="35" spans="1:6" ht="15">
      <c r="A35" s="45" t="s">
        <v>3</v>
      </c>
      <c r="B35" s="18">
        <v>0.4</v>
      </c>
      <c r="C35" s="18">
        <v>0.4</v>
      </c>
      <c r="D35" s="26">
        <f t="shared" si="0"/>
        <v>100</v>
      </c>
      <c r="E35" s="18">
        <v>0.4</v>
      </c>
      <c r="F35" s="27">
        <f t="shared" si="1"/>
        <v>100</v>
      </c>
    </row>
    <row r="36" spans="1:6" ht="15">
      <c r="A36" s="45" t="s">
        <v>4</v>
      </c>
      <c r="B36" s="18">
        <v>1.1</v>
      </c>
      <c r="C36" s="18">
        <v>0.9</v>
      </c>
      <c r="D36" s="26">
        <f t="shared" si="0"/>
        <v>81.81818181818181</v>
      </c>
      <c r="E36" s="18">
        <v>1</v>
      </c>
      <c r="F36" s="27">
        <f t="shared" si="1"/>
        <v>111.11111111111111</v>
      </c>
    </row>
    <row r="37" spans="1:6" ht="15">
      <c r="A37" s="45" t="s">
        <v>5</v>
      </c>
      <c r="B37" s="18">
        <v>24</v>
      </c>
      <c r="C37" s="18">
        <v>24</v>
      </c>
      <c r="D37" s="26">
        <f t="shared" si="0"/>
        <v>100</v>
      </c>
      <c r="E37" s="18">
        <v>24</v>
      </c>
      <c r="F37" s="27">
        <f t="shared" si="1"/>
        <v>100</v>
      </c>
    </row>
    <row r="38" spans="1:6" ht="15">
      <c r="A38" s="45" t="s">
        <v>10</v>
      </c>
      <c r="B38" s="18">
        <v>1.5</v>
      </c>
      <c r="C38" s="18">
        <v>1.5</v>
      </c>
      <c r="D38" s="26">
        <f t="shared" si="0"/>
        <v>100</v>
      </c>
      <c r="E38" s="18">
        <v>1.45</v>
      </c>
      <c r="F38" s="27">
        <f t="shared" si="1"/>
        <v>96.66666666666667</v>
      </c>
    </row>
    <row r="39" spans="1:6" ht="15">
      <c r="A39" s="45" t="s">
        <v>13</v>
      </c>
      <c r="B39" s="18">
        <v>1.1</v>
      </c>
      <c r="C39" s="24">
        <v>1.2</v>
      </c>
      <c r="D39" s="26">
        <f t="shared" si="0"/>
        <v>109.09090909090908</v>
      </c>
      <c r="E39" s="22">
        <v>0.9</v>
      </c>
      <c r="F39" s="27">
        <f t="shared" si="1"/>
        <v>75</v>
      </c>
    </row>
    <row r="40" spans="1:6" ht="15.75" customHeight="1">
      <c r="A40" s="49" t="s">
        <v>41</v>
      </c>
      <c r="B40" s="18">
        <v>0.058</v>
      </c>
      <c r="C40" s="18">
        <v>0.055</v>
      </c>
      <c r="D40" s="26">
        <f t="shared" si="0"/>
        <v>94.82758620689654</v>
      </c>
      <c r="E40" s="18">
        <v>0.07</v>
      </c>
      <c r="F40" s="27">
        <f t="shared" si="1"/>
        <v>127.2727272727273</v>
      </c>
    </row>
    <row r="41" spans="1:6" ht="28.5" customHeight="1">
      <c r="A41" s="49" t="s">
        <v>42</v>
      </c>
      <c r="B41" s="18">
        <v>0.07</v>
      </c>
      <c r="C41" s="18">
        <v>0.09</v>
      </c>
      <c r="D41" s="26">
        <f t="shared" si="0"/>
        <v>128.57142857142856</v>
      </c>
      <c r="E41" s="18">
        <v>0.1</v>
      </c>
      <c r="F41" s="27">
        <f t="shared" si="1"/>
        <v>111.11111111111111</v>
      </c>
    </row>
    <row r="42" spans="1:6" ht="15" customHeight="1">
      <c r="A42" s="49" t="s">
        <v>33</v>
      </c>
      <c r="B42" s="18">
        <v>0.972</v>
      </c>
      <c r="C42" s="18">
        <v>1.055</v>
      </c>
      <c r="D42" s="26">
        <f t="shared" si="0"/>
        <v>108.53909465020577</v>
      </c>
      <c r="E42" s="18">
        <v>1.03</v>
      </c>
      <c r="F42" s="27">
        <f t="shared" si="1"/>
        <v>97.63033175355451</v>
      </c>
    </row>
    <row r="43" spans="1:6" ht="15">
      <c r="A43" s="45" t="s">
        <v>14</v>
      </c>
      <c r="B43" s="18">
        <v>1.95</v>
      </c>
      <c r="C43" s="22">
        <v>1.9</v>
      </c>
      <c r="D43" s="26">
        <v>97.4</v>
      </c>
      <c r="E43" s="18">
        <v>1.93</v>
      </c>
      <c r="F43" s="27">
        <f t="shared" si="1"/>
        <v>101.57894736842105</v>
      </c>
    </row>
    <row r="44" spans="1:6" ht="15.75" customHeight="1">
      <c r="A44" s="49" t="s">
        <v>41</v>
      </c>
      <c r="B44" s="18">
        <v>0.2</v>
      </c>
      <c r="C44" s="18">
        <v>0.22</v>
      </c>
      <c r="D44" s="26">
        <f t="shared" si="0"/>
        <v>110</v>
      </c>
      <c r="E44" s="18">
        <v>0.23</v>
      </c>
      <c r="F44" s="27">
        <f t="shared" si="1"/>
        <v>104.54545454545455</v>
      </c>
    </row>
    <row r="45" spans="1:6" ht="29.25" customHeight="1">
      <c r="A45" s="49" t="s">
        <v>42</v>
      </c>
      <c r="B45" s="18">
        <v>1</v>
      </c>
      <c r="C45" s="18">
        <v>0.92</v>
      </c>
      <c r="D45" s="26">
        <f t="shared" si="0"/>
        <v>92</v>
      </c>
      <c r="E45" s="18">
        <v>0.93</v>
      </c>
      <c r="F45" s="27">
        <f t="shared" si="1"/>
        <v>101.08695652173913</v>
      </c>
    </row>
    <row r="46" spans="1:6" ht="15.75" customHeight="1">
      <c r="A46" s="49" t="s">
        <v>33</v>
      </c>
      <c r="B46" s="18">
        <v>0.75</v>
      </c>
      <c r="C46" s="18">
        <v>0.76</v>
      </c>
      <c r="D46" s="26">
        <f t="shared" si="0"/>
        <v>101.33333333333333</v>
      </c>
      <c r="E46" s="18">
        <v>0.8</v>
      </c>
      <c r="F46" s="27">
        <f t="shared" si="1"/>
        <v>105.26315789473684</v>
      </c>
    </row>
    <row r="47" spans="1:6" ht="15.75" customHeight="1">
      <c r="A47" s="48" t="s">
        <v>40</v>
      </c>
      <c r="B47" s="18">
        <v>0.22</v>
      </c>
      <c r="C47" s="18">
        <v>0.246</v>
      </c>
      <c r="D47" s="26">
        <f t="shared" si="0"/>
        <v>111.81818181818183</v>
      </c>
      <c r="E47" s="18">
        <v>0.247</v>
      </c>
      <c r="F47" s="27">
        <f t="shared" si="1"/>
        <v>100.40650406504065</v>
      </c>
    </row>
    <row r="48" spans="1:6" ht="15" customHeight="1">
      <c r="A48" s="49" t="s">
        <v>41</v>
      </c>
      <c r="B48" s="18">
        <v>0.05</v>
      </c>
      <c r="C48" s="18">
        <v>0.076</v>
      </c>
      <c r="D48" s="26">
        <f t="shared" si="0"/>
        <v>151.99999999999997</v>
      </c>
      <c r="E48" s="18">
        <v>0.077</v>
      </c>
      <c r="F48" s="27">
        <f t="shared" si="1"/>
        <v>101.31578947368422</v>
      </c>
    </row>
    <row r="49" spans="1:6" ht="15.75" customHeight="1">
      <c r="A49" s="50" t="s">
        <v>33</v>
      </c>
      <c r="B49" s="18">
        <v>0.17</v>
      </c>
      <c r="C49" s="18">
        <v>0.17</v>
      </c>
      <c r="D49" s="26">
        <f t="shared" si="0"/>
        <v>99.99999999999999</v>
      </c>
      <c r="E49" s="18">
        <v>0.17</v>
      </c>
      <c r="F49" s="27">
        <f t="shared" si="1"/>
        <v>99.99999999999999</v>
      </c>
    </row>
    <row r="50" spans="1:6" ht="15.75" customHeight="1">
      <c r="A50" s="51" t="s">
        <v>39</v>
      </c>
      <c r="B50" s="18">
        <v>0.016</v>
      </c>
      <c r="C50" s="18">
        <v>0.016</v>
      </c>
      <c r="D50" s="26">
        <f t="shared" si="0"/>
        <v>100</v>
      </c>
      <c r="E50" s="18">
        <v>0.018</v>
      </c>
      <c r="F50" s="27">
        <f t="shared" si="1"/>
        <v>112.49999999999999</v>
      </c>
    </row>
    <row r="51" spans="1:6" ht="21" customHeight="1">
      <c r="A51" s="50" t="s">
        <v>33</v>
      </c>
      <c r="B51" s="18">
        <v>0.016</v>
      </c>
      <c r="C51" s="18">
        <v>0.016</v>
      </c>
      <c r="D51" s="26">
        <f t="shared" si="0"/>
        <v>100</v>
      </c>
      <c r="E51" s="18">
        <v>0.018</v>
      </c>
      <c r="F51" s="27">
        <f t="shared" si="1"/>
        <v>112.49999999999999</v>
      </c>
    </row>
    <row r="52" spans="1:6" ht="16.5" customHeight="1">
      <c r="A52" s="52" t="s">
        <v>15</v>
      </c>
      <c r="B52" s="18">
        <v>0.943</v>
      </c>
      <c r="C52" s="18">
        <v>0.993</v>
      </c>
      <c r="D52" s="26">
        <f t="shared" si="0"/>
        <v>105.30222693531283</v>
      </c>
      <c r="E52" s="18">
        <v>1.044</v>
      </c>
      <c r="F52" s="27">
        <f t="shared" si="1"/>
        <v>105.13595166163142</v>
      </c>
    </row>
    <row r="53" spans="1:6" ht="21" customHeight="1">
      <c r="A53" s="50" t="s">
        <v>41</v>
      </c>
      <c r="B53" s="18">
        <v>0.75</v>
      </c>
      <c r="C53" s="18">
        <v>0.8</v>
      </c>
      <c r="D53" s="26">
        <f t="shared" si="0"/>
        <v>106.66666666666667</v>
      </c>
      <c r="E53" s="18">
        <v>0.85</v>
      </c>
      <c r="F53" s="27">
        <f t="shared" si="1"/>
        <v>106.25</v>
      </c>
    </row>
    <row r="54" spans="1:6" ht="33.75" customHeight="1">
      <c r="A54" s="50" t="s">
        <v>42</v>
      </c>
      <c r="B54" s="18">
        <v>0.001</v>
      </c>
      <c r="C54" s="18">
        <v>0.001</v>
      </c>
      <c r="D54" s="26">
        <f t="shared" si="0"/>
        <v>100</v>
      </c>
      <c r="E54" s="18">
        <v>0.001</v>
      </c>
      <c r="F54" s="27">
        <f t="shared" si="1"/>
        <v>100</v>
      </c>
    </row>
    <row r="55" spans="1:6" ht="15">
      <c r="A55" s="49" t="s">
        <v>33</v>
      </c>
      <c r="B55" s="18">
        <v>0.192</v>
      </c>
      <c r="C55" s="18">
        <v>0.192</v>
      </c>
      <c r="D55" s="26">
        <f t="shared" si="0"/>
        <v>100</v>
      </c>
      <c r="E55" s="18">
        <v>0.193</v>
      </c>
      <c r="F55" s="27">
        <f t="shared" si="1"/>
        <v>100.52083333333333</v>
      </c>
    </row>
    <row r="56" spans="1:6" ht="15">
      <c r="A56" s="45" t="s">
        <v>16</v>
      </c>
      <c r="B56" s="18">
        <v>2.714</v>
      </c>
      <c r="C56" s="18">
        <v>2.826</v>
      </c>
      <c r="D56" s="26">
        <f t="shared" si="0"/>
        <v>104.12675018422993</v>
      </c>
      <c r="E56" s="18">
        <v>2.83</v>
      </c>
      <c r="F56" s="27">
        <f t="shared" si="1"/>
        <v>100.14154281670206</v>
      </c>
    </row>
    <row r="57" spans="1:6" ht="15" customHeight="1">
      <c r="A57" s="49" t="s">
        <v>41</v>
      </c>
      <c r="B57" s="18">
        <v>2.4</v>
      </c>
      <c r="C57" s="18">
        <v>2.5</v>
      </c>
      <c r="D57" s="26">
        <f t="shared" si="0"/>
        <v>104.16666666666667</v>
      </c>
      <c r="E57" s="18">
        <v>2.5</v>
      </c>
      <c r="F57" s="27">
        <f t="shared" si="1"/>
        <v>100</v>
      </c>
    </row>
    <row r="58" spans="1:6" ht="28.5" customHeight="1">
      <c r="A58" s="49" t="s">
        <v>42</v>
      </c>
      <c r="B58" s="18">
        <v>0.07</v>
      </c>
      <c r="C58" s="18">
        <v>0.08</v>
      </c>
      <c r="D58" s="26">
        <f t="shared" si="0"/>
        <v>114.28571428571428</v>
      </c>
      <c r="E58" s="18">
        <v>0.08</v>
      </c>
      <c r="F58" s="27">
        <f t="shared" si="1"/>
        <v>100</v>
      </c>
    </row>
    <row r="59" spans="1:6" ht="15">
      <c r="A59" s="49" t="s">
        <v>33</v>
      </c>
      <c r="B59" s="18">
        <v>0.244</v>
      </c>
      <c r="C59" s="18">
        <v>0.246</v>
      </c>
      <c r="D59" s="26">
        <f t="shared" si="0"/>
        <v>100.81967213114756</v>
      </c>
      <c r="E59" s="18">
        <v>0.25</v>
      </c>
      <c r="F59" s="27">
        <f t="shared" si="1"/>
        <v>101.6260162601626</v>
      </c>
    </row>
    <row r="60" spans="1:6" ht="15">
      <c r="A60" s="45" t="s">
        <v>73</v>
      </c>
      <c r="B60" s="18">
        <v>1.126</v>
      </c>
      <c r="C60" s="18">
        <v>1.13</v>
      </c>
      <c r="D60" s="26">
        <f t="shared" si="0"/>
        <v>100.35523978685613</v>
      </c>
      <c r="E60" s="18">
        <v>1.14</v>
      </c>
      <c r="F60" s="27">
        <f t="shared" si="1"/>
        <v>100.88495575221239</v>
      </c>
    </row>
    <row r="61" spans="1:6" ht="16.5" customHeight="1">
      <c r="A61" s="49" t="s">
        <v>33</v>
      </c>
      <c r="B61" s="18">
        <v>1.126</v>
      </c>
      <c r="C61" s="18">
        <v>1.13</v>
      </c>
      <c r="D61" s="26">
        <f t="shared" si="0"/>
        <v>100.35523978685613</v>
      </c>
      <c r="E61" s="18">
        <v>1.14</v>
      </c>
      <c r="F61" s="27">
        <f t="shared" si="1"/>
        <v>100.88495575221239</v>
      </c>
    </row>
    <row r="62" spans="1:6" ht="28.5">
      <c r="A62" s="47" t="s">
        <v>29</v>
      </c>
      <c r="B62" s="18"/>
      <c r="C62" s="18"/>
      <c r="D62" s="26"/>
      <c r="E62" s="18"/>
      <c r="F62" s="27"/>
    </row>
    <row r="63" spans="1:6" ht="14.25" customHeight="1">
      <c r="A63" s="45" t="s">
        <v>30</v>
      </c>
      <c r="B63" s="18">
        <v>990</v>
      </c>
      <c r="C63" s="18">
        <v>1023</v>
      </c>
      <c r="D63" s="26">
        <f t="shared" si="0"/>
        <v>103.33333333333333</v>
      </c>
      <c r="E63" s="18">
        <v>1024</v>
      </c>
      <c r="F63" s="27">
        <f t="shared" si="1"/>
        <v>100.09775171065493</v>
      </c>
    </row>
    <row r="64" spans="1:6" ht="14.25" customHeight="1">
      <c r="A64" s="49" t="s">
        <v>31</v>
      </c>
      <c r="B64" s="18">
        <v>806</v>
      </c>
      <c r="C64" s="18">
        <v>820</v>
      </c>
      <c r="D64" s="26">
        <f t="shared" si="0"/>
        <v>101.73697270471465</v>
      </c>
      <c r="E64" s="18">
        <v>820</v>
      </c>
      <c r="F64" s="27">
        <f t="shared" si="1"/>
        <v>100</v>
      </c>
    </row>
    <row r="65" spans="1:6" ht="31.5" customHeight="1">
      <c r="A65" s="49" t="s">
        <v>42</v>
      </c>
      <c r="B65" s="18">
        <v>34</v>
      </c>
      <c r="C65" s="18">
        <v>50</v>
      </c>
      <c r="D65" s="26">
        <f t="shared" si="0"/>
        <v>147.05882352941177</v>
      </c>
      <c r="E65" s="18">
        <v>51</v>
      </c>
      <c r="F65" s="27">
        <f t="shared" si="1"/>
        <v>102</v>
      </c>
    </row>
    <row r="66" spans="1:6" ht="14.25" customHeight="1">
      <c r="A66" s="49" t="s">
        <v>33</v>
      </c>
      <c r="B66" s="18">
        <v>150</v>
      </c>
      <c r="C66" s="18">
        <v>153</v>
      </c>
      <c r="D66" s="26">
        <f t="shared" si="0"/>
        <v>102</v>
      </c>
      <c r="E66" s="18">
        <v>153</v>
      </c>
      <c r="F66" s="27">
        <f t="shared" si="1"/>
        <v>100</v>
      </c>
    </row>
    <row r="67" spans="1:6" ht="30">
      <c r="A67" s="53" t="s">
        <v>34</v>
      </c>
      <c r="B67" s="18">
        <v>320</v>
      </c>
      <c r="C67" s="18">
        <v>342</v>
      </c>
      <c r="D67" s="26">
        <f t="shared" si="0"/>
        <v>106.875</v>
      </c>
      <c r="E67" s="18">
        <v>344</v>
      </c>
      <c r="F67" s="27">
        <f t="shared" si="1"/>
        <v>100.58479532163743</v>
      </c>
    </row>
    <row r="68" spans="1:6" ht="14.25" customHeight="1">
      <c r="A68" s="54" t="s">
        <v>31</v>
      </c>
      <c r="B68" s="18">
        <v>270</v>
      </c>
      <c r="C68" s="18">
        <v>292</v>
      </c>
      <c r="D68" s="26">
        <f t="shared" si="0"/>
        <v>108.14814814814815</v>
      </c>
      <c r="E68" s="18">
        <v>293</v>
      </c>
      <c r="F68" s="27">
        <f t="shared" si="1"/>
        <v>100.34246575342466</v>
      </c>
    </row>
    <row r="69" spans="1:6" ht="14.25" customHeight="1">
      <c r="A69" s="54" t="s">
        <v>33</v>
      </c>
      <c r="B69" s="18">
        <v>50</v>
      </c>
      <c r="C69" s="18">
        <v>50</v>
      </c>
      <c r="D69" s="26">
        <f t="shared" si="0"/>
        <v>100</v>
      </c>
      <c r="E69" s="18">
        <v>51</v>
      </c>
      <c r="F69" s="27">
        <f t="shared" si="1"/>
        <v>102</v>
      </c>
    </row>
    <row r="70" spans="1:6" ht="14.25" customHeight="1">
      <c r="A70" s="45" t="s">
        <v>35</v>
      </c>
      <c r="B70" s="18">
        <v>2014</v>
      </c>
      <c r="C70" s="18">
        <v>2105</v>
      </c>
      <c r="D70" s="26">
        <f t="shared" si="0"/>
        <v>104.5183714001986</v>
      </c>
      <c r="E70" s="18">
        <v>2110</v>
      </c>
      <c r="F70" s="27">
        <f t="shared" si="1"/>
        <v>100.2375296912114</v>
      </c>
    </row>
    <row r="71" spans="1:6" ht="14.25" customHeight="1">
      <c r="A71" s="45" t="s">
        <v>36</v>
      </c>
      <c r="B71" s="18">
        <v>17.2</v>
      </c>
      <c r="C71" s="18">
        <v>17.3</v>
      </c>
      <c r="D71" s="26">
        <f t="shared" si="0"/>
        <v>100.58139534883722</v>
      </c>
      <c r="E71" s="18">
        <v>17.3</v>
      </c>
      <c r="F71" s="27">
        <f t="shared" si="1"/>
        <v>100</v>
      </c>
    </row>
    <row r="72" spans="1:6" ht="15">
      <c r="A72" s="55" t="s">
        <v>49</v>
      </c>
      <c r="B72" s="18">
        <v>119.12</v>
      </c>
      <c r="C72" s="18">
        <v>107.08</v>
      </c>
      <c r="D72" s="26">
        <f t="shared" si="0"/>
        <v>89.89254533243788</v>
      </c>
      <c r="E72" s="18">
        <v>113.48</v>
      </c>
      <c r="F72" s="27">
        <f t="shared" si="1"/>
        <v>105.97683974598431</v>
      </c>
    </row>
    <row r="73" spans="1:6" ht="15">
      <c r="A73" s="55" t="s">
        <v>50</v>
      </c>
      <c r="B73" s="22">
        <v>17.41</v>
      </c>
      <c r="C73" s="18">
        <v>15.08</v>
      </c>
      <c r="D73" s="26">
        <f t="shared" si="0"/>
        <v>86.61688684663986</v>
      </c>
      <c r="E73" s="18">
        <v>15.9</v>
      </c>
      <c r="F73" s="27">
        <f t="shared" si="1"/>
        <v>105.43766578249337</v>
      </c>
    </row>
    <row r="74" spans="1:6" ht="30.75" customHeight="1">
      <c r="A74" s="55" t="s">
        <v>51</v>
      </c>
      <c r="B74" s="18">
        <v>39.1</v>
      </c>
      <c r="C74" s="18">
        <v>26</v>
      </c>
      <c r="D74" s="26">
        <f t="shared" si="0"/>
        <v>66.49616368286445</v>
      </c>
      <c r="E74" s="18">
        <v>27</v>
      </c>
      <c r="F74" s="27">
        <f aca="true" t="shared" si="2" ref="F74:F97">E74*100/C74</f>
        <v>103.84615384615384</v>
      </c>
    </row>
    <row r="75" spans="1:6" ht="14.25" customHeight="1">
      <c r="A75" s="55" t="s">
        <v>80</v>
      </c>
      <c r="B75" s="18">
        <v>0.6</v>
      </c>
      <c r="C75" s="24">
        <v>0</v>
      </c>
      <c r="D75" s="24">
        <f aca="true" t="shared" si="3" ref="D75:D97">C75*100/B75</f>
        <v>0</v>
      </c>
      <c r="E75" s="26">
        <v>0</v>
      </c>
      <c r="F75" s="27">
        <v>0</v>
      </c>
    </row>
    <row r="76" spans="1:6" ht="122.25" customHeight="1" hidden="1">
      <c r="A76" s="47" t="s">
        <v>6</v>
      </c>
      <c r="B76" s="10"/>
      <c r="C76" s="9"/>
      <c r="D76" s="26" t="e">
        <f t="shared" si="3"/>
        <v>#DIV/0!</v>
      </c>
      <c r="E76" s="9"/>
      <c r="F76" s="27" t="e">
        <f t="shared" si="2"/>
        <v>#DIV/0!</v>
      </c>
    </row>
    <row r="77" spans="1:6" ht="30" hidden="1">
      <c r="A77" s="45" t="s">
        <v>7</v>
      </c>
      <c r="B77" s="10">
        <v>3.89</v>
      </c>
      <c r="C77" s="9">
        <v>3.6</v>
      </c>
      <c r="D77" s="26">
        <f t="shared" si="3"/>
        <v>92.54498714652956</v>
      </c>
      <c r="E77" s="9">
        <v>4.09</v>
      </c>
      <c r="F77" s="27">
        <f t="shared" si="2"/>
        <v>113.61111111111111</v>
      </c>
    </row>
    <row r="78" spans="1:6" ht="28.5">
      <c r="A78" s="47" t="s">
        <v>11</v>
      </c>
      <c r="B78" s="11">
        <v>691</v>
      </c>
      <c r="C78" s="9">
        <v>692</v>
      </c>
      <c r="D78" s="26">
        <f t="shared" si="3"/>
        <v>100.14471780028944</v>
      </c>
      <c r="E78" s="9">
        <v>693</v>
      </c>
      <c r="F78" s="27">
        <f t="shared" si="2"/>
        <v>100.14450867052022</v>
      </c>
    </row>
    <row r="79" spans="1:6" ht="28.5" customHeight="1">
      <c r="A79" s="49" t="s">
        <v>19</v>
      </c>
      <c r="B79" s="11">
        <v>1</v>
      </c>
      <c r="C79" s="9">
        <v>1</v>
      </c>
      <c r="D79" s="26">
        <f t="shared" si="3"/>
        <v>100</v>
      </c>
      <c r="E79" s="9">
        <v>1</v>
      </c>
      <c r="F79" s="27">
        <f t="shared" si="2"/>
        <v>100</v>
      </c>
    </row>
    <row r="80" spans="1:6" ht="28.5" customHeight="1">
      <c r="A80" s="49" t="s">
        <v>20</v>
      </c>
      <c r="B80" s="11">
        <v>13</v>
      </c>
      <c r="C80" s="9">
        <v>13</v>
      </c>
      <c r="D80" s="26">
        <f t="shared" si="3"/>
        <v>100</v>
      </c>
      <c r="E80" s="9">
        <v>13</v>
      </c>
      <c r="F80" s="27">
        <f t="shared" si="2"/>
        <v>100</v>
      </c>
    </row>
    <row r="81" spans="1:6" ht="27.75" customHeight="1">
      <c r="A81" s="49" t="s">
        <v>21</v>
      </c>
      <c r="B81" s="11">
        <v>167</v>
      </c>
      <c r="C81" s="9">
        <v>167</v>
      </c>
      <c r="D81" s="26">
        <f t="shared" si="3"/>
        <v>100</v>
      </c>
      <c r="E81" s="9">
        <v>167</v>
      </c>
      <c r="F81" s="27">
        <f t="shared" si="2"/>
        <v>100</v>
      </c>
    </row>
    <row r="82" spans="1:6" ht="15">
      <c r="A82" s="48" t="s">
        <v>37</v>
      </c>
      <c r="B82" s="18">
        <v>350</v>
      </c>
      <c r="C82" s="18">
        <v>351</v>
      </c>
      <c r="D82" s="26">
        <f t="shared" si="3"/>
        <v>100.28571428571429</v>
      </c>
      <c r="E82" s="18">
        <v>355</v>
      </c>
      <c r="F82" s="27">
        <f t="shared" si="2"/>
        <v>101.13960113960114</v>
      </c>
    </row>
    <row r="83" spans="1:6" ht="14.25">
      <c r="A83" s="56" t="s">
        <v>38</v>
      </c>
      <c r="B83" s="11"/>
      <c r="C83" s="9"/>
      <c r="D83" s="26"/>
      <c r="E83" s="9"/>
      <c r="F83" s="27"/>
    </row>
    <row r="84" spans="1:6" ht="30">
      <c r="A84" s="51" t="s">
        <v>77</v>
      </c>
      <c r="B84" s="18">
        <v>397</v>
      </c>
      <c r="C84" s="18">
        <v>396</v>
      </c>
      <c r="D84" s="26">
        <f t="shared" si="3"/>
        <v>99.74811083123426</v>
      </c>
      <c r="E84" s="18">
        <v>398</v>
      </c>
      <c r="F84" s="27">
        <f t="shared" si="2"/>
        <v>100.5050505050505</v>
      </c>
    </row>
    <row r="85" spans="1:6" ht="21" customHeight="1">
      <c r="A85" s="51" t="s">
        <v>81</v>
      </c>
      <c r="B85" s="18">
        <v>326</v>
      </c>
      <c r="C85" s="18">
        <v>326</v>
      </c>
      <c r="D85" s="26">
        <f t="shared" si="3"/>
        <v>100</v>
      </c>
      <c r="E85" s="18">
        <v>326</v>
      </c>
      <c r="F85" s="27">
        <f t="shared" si="2"/>
        <v>100</v>
      </c>
    </row>
    <row r="86" spans="1:6" ht="60">
      <c r="A86" s="51" t="s">
        <v>58</v>
      </c>
      <c r="B86" s="18">
        <v>1</v>
      </c>
      <c r="C86" s="9">
        <v>4</v>
      </c>
      <c r="D86" s="26">
        <f t="shared" si="3"/>
        <v>400</v>
      </c>
      <c r="E86" s="9">
        <v>10</v>
      </c>
      <c r="F86" s="27">
        <f t="shared" si="2"/>
        <v>250</v>
      </c>
    </row>
    <row r="87" spans="1:6" ht="14.25">
      <c r="A87" s="56" t="s">
        <v>22</v>
      </c>
      <c r="B87" s="13"/>
      <c r="C87" s="13"/>
      <c r="D87" s="28"/>
      <c r="E87" s="13"/>
      <c r="F87" s="29"/>
    </row>
    <row r="88" spans="1:6" s="4" customFormat="1" ht="15">
      <c r="A88" s="45" t="s">
        <v>23</v>
      </c>
      <c r="B88" s="16">
        <v>21</v>
      </c>
      <c r="C88" s="16">
        <v>21.5</v>
      </c>
      <c r="D88" s="30">
        <f t="shared" si="3"/>
        <v>102.38095238095238</v>
      </c>
      <c r="E88" s="16">
        <v>21.5</v>
      </c>
      <c r="F88" s="31">
        <f t="shared" si="2"/>
        <v>100</v>
      </c>
    </row>
    <row r="89" spans="1:6" s="4" customFormat="1" ht="15">
      <c r="A89" s="45" t="s">
        <v>24</v>
      </c>
      <c r="B89" s="16">
        <v>99.9</v>
      </c>
      <c r="C89" s="16">
        <v>99.9</v>
      </c>
      <c r="D89" s="30">
        <f t="shared" si="3"/>
        <v>100</v>
      </c>
      <c r="E89" s="16">
        <v>99.98</v>
      </c>
      <c r="F89" s="31">
        <f t="shared" si="2"/>
        <v>100.08008008008008</v>
      </c>
    </row>
    <row r="90" spans="1:6" s="4" customFormat="1" ht="15.75" customHeight="1">
      <c r="A90" s="45" t="s">
        <v>26</v>
      </c>
      <c r="B90" s="16">
        <v>112.8</v>
      </c>
      <c r="C90" s="19">
        <v>117.375</v>
      </c>
      <c r="D90" s="30">
        <f t="shared" si="3"/>
        <v>104.05585106382979</v>
      </c>
      <c r="E90" s="19">
        <v>117.375</v>
      </c>
      <c r="F90" s="31">
        <f t="shared" si="2"/>
        <v>100</v>
      </c>
    </row>
    <row r="91" spans="1:6" s="4" customFormat="1" ht="15">
      <c r="A91" s="49" t="s">
        <v>25</v>
      </c>
      <c r="B91" s="16">
        <v>25.1</v>
      </c>
      <c r="C91" s="16">
        <v>25.1</v>
      </c>
      <c r="D91" s="30">
        <f t="shared" si="3"/>
        <v>100</v>
      </c>
      <c r="E91" s="16">
        <v>25.1</v>
      </c>
      <c r="F91" s="31">
        <f t="shared" si="2"/>
        <v>100</v>
      </c>
    </row>
    <row r="92" spans="1:6" s="4" customFormat="1" ht="30">
      <c r="A92" s="48" t="s">
        <v>78</v>
      </c>
      <c r="B92" s="16">
        <v>60</v>
      </c>
      <c r="C92" s="16">
        <v>60</v>
      </c>
      <c r="D92" s="30">
        <f t="shared" si="3"/>
        <v>100</v>
      </c>
      <c r="E92" s="19">
        <v>62</v>
      </c>
      <c r="F92" s="31">
        <f t="shared" si="2"/>
        <v>103.33333333333333</v>
      </c>
    </row>
    <row r="93" spans="1:6" s="4" customFormat="1" ht="30">
      <c r="A93" s="48" t="s">
        <v>27</v>
      </c>
      <c r="B93" s="16">
        <v>205.1</v>
      </c>
      <c r="C93" s="16">
        <v>209.1</v>
      </c>
      <c r="D93" s="30">
        <f t="shared" si="3"/>
        <v>101.95026816187226</v>
      </c>
      <c r="E93" s="16">
        <v>210.6</v>
      </c>
      <c r="F93" s="31">
        <f t="shared" si="2"/>
        <v>100.71736011477762</v>
      </c>
    </row>
    <row r="94" spans="1:6" s="4" customFormat="1" ht="36.75" customHeight="1">
      <c r="A94" s="48" t="s">
        <v>28</v>
      </c>
      <c r="B94" s="16">
        <v>50.7</v>
      </c>
      <c r="C94" s="16">
        <v>50.7</v>
      </c>
      <c r="D94" s="30">
        <f t="shared" si="3"/>
        <v>100</v>
      </c>
      <c r="E94" s="16">
        <v>50.7</v>
      </c>
      <c r="F94" s="31">
        <f t="shared" si="2"/>
        <v>100</v>
      </c>
    </row>
    <row r="95" spans="1:6" s="4" customFormat="1" ht="14.25">
      <c r="A95" s="47" t="s">
        <v>43</v>
      </c>
      <c r="B95" s="16"/>
      <c r="C95" s="16"/>
      <c r="D95" s="30"/>
      <c r="E95" s="16"/>
      <c r="F95" s="31"/>
    </row>
    <row r="96" spans="1:7" s="4" customFormat="1" ht="30">
      <c r="A96" s="48" t="s">
        <v>44</v>
      </c>
      <c r="B96" s="16">
        <v>6.34</v>
      </c>
      <c r="C96" s="20">
        <v>1.06</v>
      </c>
      <c r="D96" s="30">
        <f t="shared" si="3"/>
        <v>16.7192429022082</v>
      </c>
      <c r="E96" s="19">
        <v>1.816</v>
      </c>
      <c r="F96" s="31">
        <f t="shared" si="2"/>
        <v>171.32075471698113</v>
      </c>
      <c r="G96" s="17"/>
    </row>
    <row r="97" spans="1:6" s="4" customFormat="1" ht="15">
      <c r="A97" s="48" t="s">
        <v>45</v>
      </c>
      <c r="B97" s="16">
        <v>0.244</v>
      </c>
      <c r="C97" s="20">
        <v>1.25</v>
      </c>
      <c r="D97" s="30">
        <f t="shared" si="3"/>
        <v>512.2950819672132</v>
      </c>
      <c r="E97" s="20">
        <v>1.4</v>
      </c>
      <c r="F97" s="31">
        <f t="shared" si="2"/>
        <v>112</v>
      </c>
    </row>
    <row r="98" spans="1:6" ht="15">
      <c r="A98" s="14"/>
      <c r="B98" s="15"/>
      <c r="C98" s="15"/>
      <c r="D98" s="15"/>
      <c r="E98" s="14"/>
      <c r="F98" s="15"/>
    </row>
    <row r="99" spans="1:6" ht="15">
      <c r="A99" s="7" t="s">
        <v>54</v>
      </c>
      <c r="E99" s="43" t="s">
        <v>57</v>
      </c>
      <c r="F99" s="44"/>
    </row>
    <row r="100" spans="1:6" ht="15.75">
      <c r="A100" s="5"/>
      <c r="B100" s="6"/>
      <c r="C100" s="6"/>
      <c r="D100" s="38"/>
      <c r="E100" s="38"/>
      <c r="F100" s="38"/>
    </row>
  </sheetData>
  <sheetProtection/>
  <mergeCells count="11">
    <mergeCell ref="E99:F99"/>
    <mergeCell ref="A3:F3"/>
    <mergeCell ref="A5:F5"/>
    <mergeCell ref="A1:F1"/>
    <mergeCell ref="C2:F2"/>
    <mergeCell ref="C4:F4"/>
    <mergeCell ref="D100:F100"/>
    <mergeCell ref="A9:A10"/>
    <mergeCell ref="A7:F7"/>
    <mergeCell ref="D9:D10"/>
    <mergeCell ref="F9:F10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4" r:id="rId1"/>
  <rowBreaks count="1" manualBreakCount="1"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2020-11-13T05:36:15Z</cp:lastPrinted>
  <dcterms:created xsi:type="dcterms:W3CDTF">2006-05-06T07:58:30Z</dcterms:created>
  <dcterms:modified xsi:type="dcterms:W3CDTF">2020-12-10T07:27:56Z</dcterms:modified>
  <cp:category/>
  <cp:version/>
  <cp:contentType/>
  <cp:contentStatus/>
</cp:coreProperties>
</file>